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มี.ค.69" sheetId="1" r:id="rId1"/>
  </sheets>
  <definedNames>
    <definedName name="_xlnm.Print_Titles" localSheetId="0">มี.ค.69!$1:$5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C32" i="1" l="1"/>
  <c r="D32" i="1"/>
</calcChain>
</file>

<file path=xl/sharedStrings.xml><?xml version="1.0" encoding="utf-8"?>
<sst xmlns="http://schemas.openxmlformats.org/spreadsheetml/2006/main" count="170" uniqueCount="115">
  <si>
    <t>แบบ สขร.1</t>
  </si>
  <si>
    <t>ลำดับ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</si>
  <si>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</si>
  <si>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</si>
  <si>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</si>
  <si>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</si>
  <si>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
ราคาที่เสนอ</t>
  </si>
  <si>
    <t>ผู้ได้รับการคัดเลือกและ
ราคาที่ตกลงซื้อหรือจ้าง</t>
  </si>
  <si>
    <t>เหตุผลที่คัดเลือกโดยสรุป</t>
  </si>
  <si>
    <t>เลขที่และวันที่ของสัญญาหรือ
ข้อตกลงในการซื้อหรือจ้าง</t>
  </si>
  <si>
    <t>เฉพาะเจาะจง</t>
  </si>
  <si>
    <t>รวมทั้งสิ้น</t>
  </si>
  <si>
    <t>ซ่อมแซมครุภัณฑ์คอมพิวเตอร์</t>
  </si>
  <si>
    <t>ซ่อมครุภัณฑ์ไฟฟ้าและวิทยุ</t>
  </si>
  <si>
    <t>ข้อมูล ณ วันที่  28 เดือน พฤศจิกายน  พ.ศ 2569</t>
  </si>
  <si>
    <t>สรุปผลการจัดซื้อจัดจ้างหรือการจัดหาพัสดุในรอบเดือน พฤศจิกายน 2568</t>
  </si>
  <si>
    <t>องค์การบริหารส่วนตำบลเจริญศิลป์  อำเภอเจริญศิลป์ จังหวัดสกลนคร</t>
  </si>
  <si>
    <t>นางสาวช่อผกา พรมสอน ราคาที่เสนอ 8,550 บาท</t>
  </si>
  <si>
    <t>นางสาวช่อผกา พรมสอน ราคาที่ตกลงจ้าง 8,550 บาท</t>
  </si>
  <si>
    <t>มีคุณสมบัติครบถ้วน ถูกต้อง</t>
  </si>
  <si>
    <t>นายถวิล นันทิจารย์ ราคาที่เสนอ 7,800 บาท</t>
  </si>
  <si>
    <t>นายถวิล นันทิจารย์  ราคาที่ตกลงจ้าง 7,800 บาท</t>
  </si>
  <si>
    <t>นางสาวอัจฉริยา ศรีโคตร ราคาที่เสนอ 7,000 บาท</t>
  </si>
  <si>
    <t>นายณรงค์ศักดิ์ เมืองบาล ราคาที่เสนอ 8,550 บาท</t>
  </si>
  <si>
    <t>นายณรงค์ศักดิ์ เมืองบาล ราคาที่ตกลงจ้าง 8,550 บาท</t>
  </si>
  <si>
    <t>นายสุรพงษ์ สวัสดิ์ ราคาที่เสนอ 7,800 บาท</t>
  </si>
  <si>
    <t>นายสุรพงษ์ สวัสดิ์ ราคาที่ตกลงจ้าง 7,800 บาท</t>
  </si>
  <si>
    <t>นางสาวขวัญเงิน วงค์คำซาวด์ ราคาที่เสนอ 7,500 บาท</t>
  </si>
  <si>
    <t>นางสาวขวัญเงิน วงค์คำซาวด์ราคาที่ตกลงจ้าง 7,500 บาท</t>
  </si>
  <si>
    <t>นายเทวัญ แสนสวาท ราคาที่เสนอ 7,800 บาท</t>
  </si>
  <si>
    <t>นายเทวัญ แสนสวาท ราคาที่ตกลงจ้าง 7,800 บาท</t>
  </si>
  <si>
    <t>นางธิชานันท์ ไทยเจริญ ราคาที่เสนอ 7,800 บาท</t>
  </si>
  <si>
    <t>นางธิชานันท์ ไทยเจริญ ราคาที่ตกลงจ้าง 7,800 บาท</t>
  </si>
  <si>
    <t>นางสาวศิริวรรณ สุกันฑ์ ราคาที่เสนอ 7,800 บาท</t>
  </si>
  <si>
    <t>นางสาวศิริวรรณ สุกันฑ์ ราคาที่ตกลงจ้าง 7,800 บาท</t>
  </si>
  <si>
    <t>นางสาวจินดานุช แก้วประกอบ ราคาที่เสนอ 7,800 บาท</t>
  </si>
  <si>
    <t>นางสาวจินดานุช แก้วประกอบ ราคาที่ตกลงจ้าง 7,800 บาท</t>
  </si>
  <si>
    <t>นายวิรัตน์ ฝ่ายระสาร ราคาที่เสนอ 8,550 บาท</t>
  </si>
  <si>
    <t>นายวิรัตน์ ฝ่ายระสาร ราคาที่ตกลงจ้าง 8,550 บาท</t>
  </si>
  <si>
    <t>นายธีรยุทธ พักตะไชย ราคาที่เสนอ 7,800 บาท</t>
  </si>
  <si>
    <t>นายธีรยุทธ พักตะไชย  ราคาที่ตกลงจ้าง 7,800 บาท</t>
  </si>
  <si>
    <t>นายศรีพนม อินธิจักร ราคาที่เสนอ 8,550 บาท</t>
  </si>
  <si>
    <t>นายศรีพนม อินธิจักร ราคาที่ตกลงจ้าง 8,550 บาท</t>
  </si>
  <si>
    <t>นายพรมมา อินธิจักร ราคาที่เสนอ 7,800 บาท</t>
  </si>
  <si>
    <t>นายพรมมา อินธิจักร  ราคาที่ตกลงจ้าง 7,800 บาท</t>
  </si>
  <si>
    <t>นายเดือน แก้วฝ่าย ราคาที่เสนอ 7,800 บาท</t>
  </si>
  <si>
    <t>นายเดือน แก้วฝ่าย ราคาที่ตกลงจ้าง 7,800 บาท</t>
  </si>
  <si>
    <t>ค่าจ้างเหมาบริการแม่บ้าน พ.ย.68</t>
  </si>
  <si>
    <t>ค่าจ้างบริการเหมาคนสวน พ.ย.68</t>
  </si>
  <si>
    <t>ค่าจ้างเหมาบริการบันทึกข้อมูล พ.ย.68</t>
  </si>
  <si>
    <t>ค่าจ้างเหมาบริการพนักงานเครื่องสูบน้ำ พ.ย.68</t>
  </si>
  <si>
    <t>ค่าจ้างเหมาบริการผู้ดูแลระบบน้ำประปา พ.ย.68</t>
  </si>
  <si>
    <t>ค่าจ้างเหมาบริการพนักงานคนงานทั่วไป (กองช่าง) พ.ย.68</t>
  </si>
  <si>
    <t>ค่าจ้างเหมาบริการพนักงานขับรถรับ-ส่งนักเรียน พ.ย.68</t>
  </si>
  <si>
    <t>ค่าจ้างเหมาบริการผู้ช่วย ผด ด ศพด.ทุ่งคำ พ.ย.68</t>
  </si>
  <si>
    <t>ค่าจ้างเหมาบริการผู้ช่วย ผด ด ศพด.สร้างฟาก พ.ย.68</t>
  </si>
  <si>
    <t>ค่าจ้างเหมาบริการผู้ช่วย ผด ด ศพด.กุดนาขาม พ.ย.68</t>
  </si>
  <si>
    <t>ค่าจ้างเหมาบริการพนักงานขับรถฉุกเฉิน พ.ย.68</t>
  </si>
  <si>
    <t>ค่าจ้างเหมาบริการปฏิบัติหน้าที่แพทย์ฉุกเฉิน พ.ย.68</t>
  </si>
  <si>
    <t>บันทึกตกลงจ้าง 33/2569 ลว.5/11/2568</t>
  </si>
  <si>
    <t>บันทึกตกลงจ้าง 34/2569 ลว.14/11/2568</t>
  </si>
  <si>
    <t>บันทึกตกลงจ้าง 35/2569 ลว.25/11/2568</t>
  </si>
  <si>
    <t>บันทึกตกลงจ้าง 36/2569 ลว. 28/11/2568</t>
  </si>
  <si>
    <t>บันทึกตกลงจ้าง 37/2569 ลว. 28/11/2568</t>
  </si>
  <si>
    <t>บันทึกตกลงจ้าง 38/2569 ลว. 28/11/2568</t>
  </si>
  <si>
    <t xml:space="preserve"> บันทึกตกลงจ้าง  39/2569 ลว. 28/11/2568</t>
  </si>
  <si>
    <t>บันทึกตกลงจ้าง 40/2569 ลว. 28/11/2568</t>
  </si>
  <si>
    <t>บันทึกตกลงจ้าง 41/2569 ลว. 28/11/2568</t>
  </si>
  <si>
    <t>บันทึกตกลงจ้าง 42/2569 ลว. 28/11/2568</t>
  </si>
  <si>
    <t>บันทึกตกลงจ้าง 43/2569 ลว. 28/11/2568</t>
  </si>
  <si>
    <t>บันทึกตกลงจ้าง 44/2569 ลว. 28/11/2568</t>
  </si>
  <si>
    <t>บันทึกตกลงจ้าง 45/2569 ลว. 28/11/2568</t>
  </si>
  <si>
    <t>บันทึกตกลงจ้าง 46/2569 ลว. 28/11/2568</t>
  </si>
  <si>
    <t>บันทึกตกลงจ้าง 47/2569 ลว. 28/11/2568</t>
  </si>
  <si>
    <t>บันทึกตกลงจ้าง 48/2569 ลว. 28/11/2568</t>
  </si>
  <si>
    <t>บันทึกตกลงจ้าง 49/2569 ลว. 28/11/2568</t>
  </si>
  <si>
    <t>บันทึกตกลงจ้าง 50/2569 ลว. 28/11/2568</t>
  </si>
  <si>
    <t>ค่าจัดซื้อวัสดุเชื้อเพลิงและหล่อลื่น</t>
  </si>
  <si>
    <t>ร้านคอมช็อป ราคาที่เสนอ 300 บาท</t>
  </si>
  <si>
    <t>ร้านเกต อิงค์เจ็ท ราคาที่เสนอ 2,074 บาท</t>
  </si>
  <si>
    <t>ร้านประสิทธิอิเล็กทรอนิกส์ ราคาที่เสนอ 2,360 บาท</t>
  </si>
  <si>
    <t>ร้านเกต อิงค์เจ็ท ราคาที่ตกลงจ้าง 2,074 บาท</t>
  </si>
  <si>
    <t>ร้านคอมช็อป ราคาที่ตกลงจ้าง 300 บาท</t>
  </si>
  <si>
    <t>ร้านประสิทธิอิเล็กทรอนิกส์ ราคาที่ตกลงจ้าง 2,360 บาท</t>
  </si>
  <si>
    <t>จ้างเหมาจัดทำป้ายพระบรมฉายาลักษณ์</t>
  </si>
  <si>
    <t>หจก.แชมป์ปิโตรเลียม ราคาที่ตกลงซื้อ 13,800 บาท</t>
  </si>
  <si>
    <t>หจก.แชมป์ปิโตรเลียม ราคาที่เสนอ 13,800 บาท</t>
  </si>
  <si>
    <t>หจก.โชคไพศาลเจริญศิลป์ ราคาที่เสนอ 247,000 บาท</t>
  </si>
  <si>
    <t>ร้านมั่งมีดีไซน์ ราคาที่เสนอ 8,000 บาท</t>
  </si>
  <si>
    <t>ค่าจ้างเหมาบริการจัดทำเวปไซต์</t>
  </si>
  <si>
    <t>ค่าวัสดุก่อสร้าง</t>
  </si>
  <si>
    <t>ค่าวัสดุสำนักงาน</t>
  </si>
  <si>
    <t>โครงการก่อสร้างถนนคอนกรีตเสริมเหล็ก สายดอนธาตุ - หินโงม บ้านสร้างฟาก หมู่ที่ 11</t>
  </si>
  <si>
    <t>โครงการขยายเขตประปาบ่อแก - นานางติ่ง    คำกลม  บ้านสร้างฟาก หมู่ที 11</t>
  </si>
  <si>
    <t>หจก.โชคไพศาลเจริญศิลป์ ราคาที่เสนอ 57,000 บาท</t>
  </si>
  <si>
    <t>หจก.เจริญวัฒนาวัสดุก่อสร้าง ราคาที่เสนอ 8,716 บาท</t>
  </si>
  <si>
    <t>หจก.เจริญวัฒนาวัสดุก่อสร้าง ราคาที่เสนอ 9,382 บาท</t>
  </si>
  <si>
    <t>หจก.ยูท่าคอร์ปเรชั่น ราคาที่เสนอ 13,016.00 บาท</t>
  </si>
  <si>
    <t>หจก.ยูท่าคอร์ปเรชั่น ราคาที่เสนอ 13,200 บาท</t>
  </si>
  <si>
    <t>หจก.โชคไพศาลเจริญศิลป์ ราคาที่ตกลงจ้าง 247,000 บาท</t>
  </si>
  <si>
    <t>ร้านมั่งมีดีไซน์ ราคาที่ตกลงจ้าง 8,000 บาท</t>
  </si>
  <si>
    <t>หจก.โชคไพศาลเจริญศิลป์ ราคาที่ตกลงจ้าง 57,000 บาท</t>
  </si>
  <si>
    <t>หจก.เจริญวัฒนาวัสดุก่อสร้าง ราคาที่ตกลงจ้าง 9,382 บาท</t>
  </si>
  <si>
    <t>หจก.เจริญวัฒนาวัสดุก่อสร้าง ราคาที่ตกลงจ้าง 8,716 บาท</t>
  </si>
  <si>
    <t>หจก.ยูท่าคอร์ปเรชั่น ราคาที่ตกลงจ้าง 13,016 บาท</t>
  </si>
  <si>
    <t>หจก.ยูท่าคอร์ปเรชั่น ราคาที่ตกลงจ้าง 13,200 บาท</t>
  </si>
  <si>
    <t>ค่าวัสดุไฟฟ้าและวิทยุ</t>
  </si>
  <si>
    <t>ใบสั่งจ้าง เลขที่ 2/2569 ลว. 1/10/2568</t>
  </si>
  <si>
    <t>ใบสั่งซื้อ เลขที่ 2/2569 ลว. 14 /11/2568</t>
  </si>
  <si>
    <t>ใบสั่งซื้อ เลขที่ 3/2569 ลว. 14 /11/2568</t>
  </si>
  <si>
    <t>ใบสั่งซื้อ เลขที่ 5/2569 ลว. 24 /11/2568</t>
  </si>
  <si>
    <t>ใบสั่งซื้อ เลขที่ 4/2569 ลว. 14 /11/2568</t>
  </si>
  <si>
    <t>สัญญาจ้าง เลขที่ 6/2569 ลว. 14/11/2568</t>
  </si>
  <si>
    <t>สัญญาจ้าง เลขที่ 5/2569 ลว. 7/11/2568</t>
  </si>
  <si>
    <t>ข้อตกลงซื้อขาย ฯ 1/2569 ลว. 1/10/2568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</si>
</sst>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4" fontId="1" fillId="0" borderId="5" xfId="0" applyNumberFormat="1" applyFont="1" applyBorder="1" applyAlignment="1">
      <alignment horizontal="center" vertical="top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center" vertical="top" wrapText="1"/>
    </xf>
    <xf numFmtId="0" fontId="2" fillId="2" borderId="8" xfId="0" applyNumberFormat="1" applyFont="1" applyFill="1" applyBorder="1" applyAlignment="1" applyProtection="1">
      <alignment horizontal="left" vertical="top" wrapText="1"/>
    </xf>
    <xf numFmtId="4" fontId="2" fillId="2" borderId="8" xfId="0" applyNumberFormat="1" applyFont="1" applyFill="1" applyBorder="1" applyAlignment="1" applyProtection="1">
      <alignment horizontal="right" vertical="top" wrapText="1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2"/>
  <sheetViews>
    <sheetView tabSelected="1" zoomScaleNormal="100" workbookViewId="0">
      <selection activeCell="G7" sqref="G7"/>
    </sheetView>
  </sheetViews>
  <sheetFormatPr defaultColWidth="8.75" defaultRowHeight="21.75" x14ac:dyDescent="0.5"/>
  <cols>
    <col min="1" max="1" width="4.875" style="16" customWidth="1"/>
    <col min="2" max="2" width="17.75" style="5" customWidth="1"/>
    <col min="3" max="3" width="14.5" style="7" customWidth="1"/>
    <col min="4" max="4" width="11" style="7" bestFit="1" customWidth="1"/>
    <col min="5" max="5" width="11.25" style="16" customWidth="1"/>
    <col min="6" max="6" width="20.5" style="5" bestFit="1" customWidth="1"/>
    <col min="7" max="7" width="23.625" style="5" customWidth="1"/>
    <col min="8" max="8" width="17.625" style="16" customWidth="1"/>
    <col min="9" max="9" width="19.5" style="5" customWidth="1"/>
    <col min="10" max="20" width="8.75" style="1"/>
    <col min="21" max="16384" width="8.75" style="2"/>
  </cols>
  <sheetData>
    <row r="1" spans="1:20" s="23" customFormat="1" ht="24" x14ac:dyDescent="0.55000000000000004">
      <c r="A1" s="24"/>
      <c r="B1" s="19"/>
      <c r="C1" s="20"/>
      <c r="D1" s="20"/>
      <c r="E1" s="24"/>
      <c r="F1" s="19"/>
      <c r="G1" s="19"/>
      <c r="H1" s="24"/>
      <c r="I1" s="21" t="s">
        <v>0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s="23" customFormat="1" ht="24.6" customHeight="1" x14ac:dyDescent="0.55000000000000004">
      <c r="A2" s="28" t="s">
        <v>15</v>
      </c>
      <c r="B2" s="28"/>
      <c r="C2" s="28"/>
      <c r="D2" s="28"/>
      <c r="E2" s="28"/>
      <c r="F2" s="28"/>
      <c r="G2" s="28"/>
      <c r="H2" s="28"/>
      <c r="I2" s="28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s="23" customFormat="1" ht="24" x14ac:dyDescent="0.55000000000000004">
      <c r="A3" s="28" t="s">
        <v>16</v>
      </c>
      <c r="B3" s="28"/>
      <c r="C3" s="28"/>
      <c r="D3" s="28"/>
      <c r="E3" s="28"/>
      <c r="F3" s="28"/>
      <c r="G3" s="28"/>
      <c r="H3" s="28"/>
      <c r="I3" s="28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s="23" customFormat="1" ht="24" x14ac:dyDescent="0.55000000000000004">
      <c r="A4" s="28" t="s">
        <v>14</v>
      </c>
      <c r="B4" s="28"/>
      <c r="C4" s="28"/>
      <c r="D4" s="28"/>
      <c r="E4" s="28"/>
      <c r="F4" s="28"/>
      <c r="G4" s="28"/>
      <c r="H4" s="28"/>
      <c r="I4" s="28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s="27" customFormat="1" ht="70.5" customHeight="1" x14ac:dyDescent="0.2">
      <c r="A5" s="25" t="s">
        <v>1</v>
      </c>
      <c r="B5" s="25" t="s">
        <v>2</v>
      </c>
      <c r="C5" s="26" t="s">
        <v>3</v>
      </c>
      <c r="D5" s="26" t="s">
        <v>4</v>
      </c>
      <c r="E5" s="25" t="s">
        <v>5</v>
      </c>
      <c r="F5" s="25" t="s">
        <v>6</v>
      </c>
      <c r="G5" s="25" t="s">
        <v>7</v>
      </c>
      <c r="H5" s="25" t="s">
        <v>8</v>
      </c>
      <c r="I5" s="25" t="s">
        <v>9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</row>
    <row r="6" spans="1:20" s="1" customFormat="1" ht="43.5" x14ac:dyDescent="0.5">
      <c r="A6" s="3">
        <v>1</v>
      </c>
      <c r="B6" s="4" t="s">
        <v>84</v>
      </c>
      <c r="C6" s="6">
        <v>2074</v>
      </c>
      <c r="D6" s="6">
        <v>2074</v>
      </c>
      <c r="E6" s="3" t="s">
        <v>10</v>
      </c>
      <c r="F6" s="4" t="s">
        <v>79</v>
      </c>
      <c r="G6" s="4" t="s">
        <v>81</v>
      </c>
      <c r="H6" s="3" t="s">
        <v>19</v>
      </c>
      <c r="I6" s="4" t="s">
        <v>59</v>
      </c>
    </row>
    <row r="7" spans="1:20" s="1" customFormat="1" ht="43.5" x14ac:dyDescent="0.5">
      <c r="A7" s="3">
        <v>2</v>
      </c>
      <c r="B7" s="4" t="s">
        <v>12</v>
      </c>
      <c r="C7" s="6">
        <v>300</v>
      </c>
      <c r="D7" s="6">
        <v>300</v>
      </c>
      <c r="E7" s="3" t="s">
        <v>10</v>
      </c>
      <c r="F7" s="4" t="s">
        <v>78</v>
      </c>
      <c r="G7" s="4" t="s">
        <v>82</v>
      </c>
      <c r="H7" s="3" t="s">
        <v>19</v>
      </c>
      <c r="I7" s="4" t="s">
        <v>60</v>
      </c>
    </row>
    <row r="8" spans="1:20" s="1" customFormat="1" ht="43.5" x14ac:dyDescent="0.5">
      <c r="A8" s="3">
        <v>3</v>
      </c>
      <c r="B8" s="4" t="s">
        <v>13</v>
      </c>
      <c r="C8" s="6">
        <v>2360</v>
      </c>
      <c r="D8" s="6">
        <v>2360</v>
      </c>
      <c r="E8" s="3" t="s">
        <v>10</v>
      </c>
      <c r="F8" s="4" t="s">
        <v>80</v>
      </c>
      <c r="G8" s="4" t="s">
        <v>83</v>
      </c>
      <c r="H8" s="3" t="s">
        <v>19</v>
      </c>
      <c r="I8" s="4" t="s">
        <v>61</v>
      </c>
    </row>
    <row r="9" spans="1:20" s="1" customFormat="1" ht="43.5" x14ac:dyDescent="0.5">
      <c r="A9" s="3">
        <v>4</v>
      </c>
      <c r="B9" s="4" t="s">
        <v>47</v>
      </c>
      <c r="C9" s="6">
        <v>8550</v>
      </c>
      <c r="D9" s="6">
        <v>8550</v>
      </c>
      <c r="E9" s="3" t="s">
        <v>10</v>
      </c>
      <c r="F9" s="4" t="s">
        <v>17</v>
      </c>
      <c r="G9" s="4" t="s">
        <v>18</v>
      </c>
      <c r="H9" s="3" t="s">
        <v>19</v>
      </c>
      <c r="I9" s="4" t="s">
        <v>62</v>
      </c>
    </row>
    <row r="10" spans="1:20" s="1" customFormat="1" ht="43.5" x14ac:dyDescent="0.5">
      <c r="A10" s="3">
        <v>5</v>
      </c>
      <c r="B10" s="4" t="s">
        <v>48</v>
      </c>
      <c r="C10" s="6">
        <v>7800</v>
      </c>
      <c r="D10" s="6">
        <v>7800</v>
      </c>
      <c r="E10" s="3" t="s">
        <v>10</v>
      </c>
      <c r="F10" s="4" t="s">
        <v>20</v>
      </c>
      <c r="G10" s="4" t="s">
        <v>21</v>
      </c>
      <c r="H10" s="3" t="s">
        <v>19</v>
      </c>
      <c r="I10" s="4" t="s">
        <v>63</v>
      </c>
    </row>
    <row r="11" spans="1:20" s="1" customFormat="1" ht="44.25" customHeight="1" x14ac:dyDescent="0.5">
      <c r="A11" s="3">
        <v>6</v>
      </c>
      <c r="B11" s="4" t="s">
        <v>49</v>
      </c>
      <c r="C11" s="6">
        <v>7000</v>
      </c>
      <c r="D11" s="6">
        <v>7000</v>
      </c>
      <c r="E11" s="3" t="s">
        <v>10</v>
      </c>
      <c r="F11" s="4" t="s">
        <v>22</v>
      </c>
      <c r="G11" s="4" t="s">
        <v>22</v>
      </c>
      <c r="H11" s="3" t="s">
        <v>19</v>
      </c>
      <c r="I11" s="4" t="s">
        <v>64</v>
      </c>
    </row>
    <row r="12" spans="1:20" s="1" customFormat="1" ht="65.25" x14ac:dyDescent="0.5">
      <c r="A12" s="3">
        <v>7</v>
      </c>
      <c r="B12" s="4" t="s">
        <v>50</v>
      </c>
      <c r="C12" s="6">
        <v>8550</v>
      </c>
      <c r="D12" s="6">
        <v>8550</v>
      </c>
      <c r="E12" s="3" t="s">
        <v>10</v>
      </c>
      <c r="F12" s="4" t="s">
        <v>23</v>
      </c>
      <c r="G12" s="4" t="s">
        <v>24</v>
      </c>
      <c r="H12" s="3" t="s">
        <v>19</v>
      </c>
      <c r="I12" s="4" t="s">
        <v>65</v>
      </c>
    </row>
    <row r="13" spans="1:20" s="1" customFormat="1" ht="43.5" x14ac:dyDescent="0.5">
      <c r="A13" s="3">
        <v>8</v>
      </c>
      <c r="B13" s="4" t="s">
        <v>51</v>
      </c>
      <c r="C13" s="6">
        <v>7800</v>
      </c>
      <c r="D13" s="6">
        <v>7800</v>
      </c>
      <c r="E13" s="3" t="s">
        <v>10</v>
      </c>
      <c r="F13" s="4" t="s">
        <v>25</v>
      </c>
      <c r="G13" s="4" t="s">
        <v>26</v>
      </c>
      <c r="H13" s="3" t="s">
        <v>19</v>
      </c>
      <c r="I13" s="4" t="s">
        <v>66</v>
      </c>
    </row>
    <row r="14" spans="1:20" s="1" customFormat="1" ht="65.25" x14ac:dyDescent="0.5">
      <c r="A14" s="3">
        <v>9</v>
      </c>
      <c r="B14" s="4" t="s">
        <v>52</v>
      </c>
      <c r="C14" s="6">
        <v>7500</v>
      </c>
      <c r="D14" s="6">
        <v>7500</v>
      </c>
      <c r="E14" s="3" t="s">
        <v>10</v>
      </c>
      <c r="F14" s="4" t="s">
        <v>27</v>
      </c>
      <c r="G14" s="4" t="s">
        <v>28</v>
      </c>
      <c r="H14" s="3" t="s">
        <v>19</v>
      </c>
      <c r="I14" s="4" t="s">
        <v>67</v>
      </c>
    </row>
    <row r="15" spans="1:20" s="1" customFormat="1" ht="65.25" x14ac:dyDescent="0.5">
      <c r="A15" s="3">
        <v>10</v>
      </c>
      <c r="B15" s="4" t="s">
        <v>53</v>
      </c>
      <c r="C15" s="6">
        <v>7800</v>
      </c>
      <c r="D15" s="6">
        <v>7800</v>
      </c>
      <c r="E15" s="3" t="s">
        <v>10</v>
      </c>
      <c r="F15" s="4" t="s">
        <v>29</v>
      </c>
      <c r="G15" s="4" t="s">
        <v>30</v>
      </c>
      <c r="H15" s="3" t="s">
        <v>19</v>
      </c>
      <c r="I15" s="4" t="s">
        <v>68</v>
      </c>
    </row>
    <row r="16" spans="1:20" s="1" customFormat="1" ht="43.5" x14ac:dyDescent="0.5">
      <c r="A16" s="3">
        <v>11</v>
      </c>
      <c r="B16" s="4" t="s">
        <v>54</v>
      </c>
      <c r="C16" s="6">
        <v>7800</v>
      </c>
      <c r="D16" s="6">
        <v>7800</v>
      </c>
      <c r="E16" s="3" t="s">
        <v>10</v>
      </c>
      <c r="F16" s="4" t="s">
        <v>31</v>
      </c>
      <c r="G16" s="4" t="s">
        <v>32</v>
      </c>
      <c r="H16" s="3" t="s">
        <v>19</v>
      </c>
      <c r="I16" s="4" t="s">
        <v>69</v>
      </c>
    </row>
    <row r="17" spans="1:26" s="1" customFormat="1" ht="65.25" x14ac:dyDescent="0.5">
      <c r="A17" s="3">
        <v>12</v>
      </c>
      <c r="B17" s="4" t="s">
        <v>55</v>
      </c>
      <c r="C17" s="6">
        <v>7800</v>
      </c>
      <c r="D17" s="6">
        <v>7800</v>
      </c>
      <c r="E17" s="3" t="s">
        <v>10</v>
      </c>
      <c r="F17" s="4" t="s">
        <v>33</v>
      </c>
      <c r="G17" s="4" t="s">
        <v>34</v>
      </c>
      <c r="H17" s="3" t="s">
        <v>19</v>
      </c>
      <c r="I17" s="4" t="s">
        <v>70</v>
      </c>
    </row>
    <row r="18" spans="1:26" s="1" customFormat="1" ht="65.25" x14ac:dyDescent="0.5">
      <c r="A18" s="3">
        <v>13</v>
      </c>
      <c r="B18" s="4" t="s">
        <v>56</v>
      </c>
      <c r="C18" s="6">
        <v>7800</v>
      </c>
      <c r="D18" s="6">
        <v>7800</v>
      </c>
      <c r="E18" s="3" t="s">
        <v>10</v>
      </c>
      <c r="F18" s="4" t="s">
        <v>35</v>
      </c>
      <c r="G18" s="4" t="s">
        <v>36</v>
      </c>
      <c r="H18" s="3" t="s">
        <v>19</v>
      </c>
      <c r="I18" s="4" t="s">
        <v>71</v>
      </c>
    </row>
    <row r="19" spans="1:26" s="1" customFormat="1" ht="63" customHeight="1" x14ac:dyDescent="0.5">
      <c r="A19" s="3">
        <v>14</v>
      </c>
      <c r="B19" s="4" t="s">
        <v>57</v>
      </c>
      <c r="C19" s="6">
        <v>8550</v>
      </c>
      <c r="D19" s="6">
        <v>8550</v>
      </c>
      <c r="E19" s="3" t="s">
        <v>10</v>
      </c>
      <c r="F19" s="4" t="s">
        <v>37</v>
      </c>
      <c r="G19" s="4" t="s">
        <v>38</v>
      </c>
      <c r="H19" s="3" t="s">
        <v>19</v>
      </c>
      <c r="I19" s="4" t="s">
        <v>72</v>
      </c>
    </row>
    <row r="20" spans="1:26" s="1" customFormat="1" ht="60.75" customHeight="1" x14ac:dyDescent="0.5">
      <c r="A20" s="3">
        <v>15</v>
      </c>
      <c r="B20" s="4" t="s">
        <v>57</v>
      </c>
      <c r="C20" s="6">
        <v>7800</v>
      </c>
      <c r="D20" s="6">
        <v>7800</v>
      </c>
      <c r="E20" s="3" t="s">
        <v>10</v>
      </c>
      <c r="F20" s="4" t="s">
        <v>39</v>
      </c>
      <c r="G20" s="4" t="s">
        <v>40</v>
      </c>
      <c r="H20" s="3" t="s">
        <v>19</v>
      </c>
      <c r="I20" s="4" t="s">
        <v>73</v>
      </c>
    </row>
    <row r="21" spans="1:26" s="1" customFormat="1" ht="51" customHeight="1" x14ac:dyDescent="0.5">
      <c r="A21" s="3">
        <v>16</v>
      </c>
      <c r="B21" s="4" t="s">
        <v>58</v>
      </c>
      <c r="C21" s="6">
        <v>8550</v>
      </c>
      <c r="D21" s="6">
        <v>8550</v>
      </c>
      <c r="E21" s="3" t="s">
        <v>10</v>
      </c>
      <c r="F21" s="4" t="s">
        <v>41</v>
      </c>
      <c r="G21" s="4" t="s">
        <v>42</v>
      </c>
      <c r="H21" s="3" t="s">
        <v>19</v>
      </c>
      <c r="I21" s="4" t="s">
        <v>74</v>
      </c>
    </row>
    <row r="22" spans="1:26" s="1" customFormat="1" ht="51.75" customHeight="1" x14ac:dyDescent="0.5">
      <c r="A22" s="3">
        <v>17</v>
      </c>
      <c r="B22" s="4" t="s">
        <v>58</v>
      </c>
      <c r="C22" s="6">
        <v>7800</v>
      </c>
      <c r="D22" s="6">
        <v>7800</v>
      </c>
      <c r="E22" s="3" t="s">
        <v>10</v>
      </c>
      <c r="F22" s="4" t="s">
        <v>43</v>
      </c>
      <c r="G22" s="4" t="s">
        <v>44</v>
      </c>
      <c r="H22" s="3" t="s">
        <v>19</v>
      </c>
      <c r="I22" s="4" t="s">
        <v>75</v>
      </c>
    </row>
    <row r="23" spans="1:26" s="1" customFormat="1" ht="54.75" customHeight="1" x14ac:dyDescent="0.5">
      <c r="A23" s="9">
        <v>18</v>
      </c>
      <c r="B23" s="10" t="s">
        <v>58</v>
      </c>
      <c r="C23" s="11">
        <v>7800</v>
      </c>
      <c r="D23" s="11">
        <v>7800</v>
      </c>
      <c r="E23" s="9" t="s">
        <v>10</v>
      </c>
      <c r="F23" s="10" t="s">
        <v>45</v>
      </c>
      <c r="G23" s="10" t="s">
        <v>46</v>
      </c>
      <c r="H23" s="9" t="s">
        <v>19</v>
      </c>
      <c r="I23" s="10" t="s">
        <v>76</v>
      </c>
    </row>
    <row r="24" spans="1:26" s="13" customFormat="1" ht="43.5" x14ac:dyDescent="0.5">
      <c r="A24" s="3">
        <v>19</v>
      </c>
      <c r="B24" s="4" t="s">
        <v>77</v>
      </c>
      <c r="C24" s="6">
        <v>13800</v>
      </c>
      <c r="D24" s="6">
        <v>13800</v>
      </c>
      <c r="E24" s="3" t="s">
        <v>10</v>
      </c>
      <c r="F24" s="4" t="s">
        <v>86</v>
      </c>
      <c r="G24" s="4" t="s">
        <v>85</v>
      </c>
      <c r="H24" s="3" t="s">
        <v>19</v>
      </c>
      <c r="I24" s="4" t="s">
        <v>114</v>
      </c>
      <c r="J24" s="14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s="15" customFormat="1" ht="87" x14ac:dyDescent="0.5">
      <c r="A25" s="3">
        <v>20</v>
      </c>
      <c r="B25" s="17" t="s">
        <v>92</v>
      </c>
      <c r="C25" s="18">
        <v>247000</v>
      </c>
      <c r="D25" s="18">
        <v>247190.43</v>
      </c>
      <c r="E25" s="3" t="s">
        <v>10</v>
      </c>
      <c r="F25" s="17" t="s">
        <v>87</v>
      </c>
      <c r="G25" s="17" t="s">
        <v>99</v>
      </c>
      <c r="H25" s="3" t="s">
        <v>19</v>
      </c>
      <c r="I25" s="4" t="s">
        <v>113</v>
      </c>
    </row>
    <row r="26" spans="1:26" s="15" customFormat="1" ht="43.5" x14ac:dyDescent="0.5">
      <c r="A26" s="3">
        <v>21</v>
      </c>
      <c r="B26" s="4" t="s">
        <v>89</v>
      </c>
      <c r="C26" s="18">
        <v>8000</v>
      </c>
      <c r="D26" s="18">
        <v>8000</v>
      </c>
      <c r="E26" s="3" t="s">
        <v>10</v>
      </c>
      <c r="F26" s="17" t="s">
        <v>88</v>
      </c>
      <c r="G26" s="17" t="s">
        <v>100</v>
      </c>
      <c r="H26" s="3" t="s">
        <v>19</v>
      </c>
      <c r="I26" s="4" t="s">
        <v>107</v>
      </c>
    </row>
    <row r="27" spans="1:26" s="15" customFormat="1" ht="87" x14ac:dyDescent="0.5">
      <c r="A27" s="3">
        <v>22</v>
      </c>
      <c r="B27" s="17" t="s">
        <v>93</v>
      </c>
      <c r="C27" s="18">
        <v>57000</v>
      </c>
      <c r="D27" s="18">
        <v>57982.69</v>
      </c>
      <c r="E27" s="3" t="s">
        <v>10</v>
      </c>
      <c r="F27" s="17" t="s">
        <v>94</v>
      </c>
      <c r="G27" s="17" t="s">
        <v>101</v>
      </c>
      <c r="H27" s="3" t="s">
        <v>19</v>
      </c>
      <c r="I27" s="4" t="s">
        <v>112</v>
      </c>
    </row>
    <row r="28" spans="1:26" s="15" customFormat="1" ht="43.5" x14ac:dyDescent="0.5">
      <c r="A28" s="3">
        <v>23</v>
      </c>
      <c r="B28" s="4" t="s">
        <v>106</v>
      </c>
      <c r="C28" s="18">
        <v>8716</v>
      </c>
      <c r="D28" s="18">
        <v>8716</v>
      </c>
      <c r="E28" s="3" t="s">
        <v>10</v>
      </c>
      <c r="F28" s="17" t="s">
        <v>95</v>
      </c>
      <c r="G28" s="17" t="s">
        <v>103</v>
      </c>
      <c r="H28" s="3" t="s">
        <v>19</v>
      </c>
      <c r="I28" s="4" t="s">
        <v>108</v>
      </c>
    </row>
    <row r="29" spans="1:26" s="15" customFormat="1" ht="43.5" x14ac:dyDescent="0.5">
      <c r="A29" s="3">
        <v>24</v>
      </c>
      <c r="B29" s="4" t="s">
        <v>90</v>
      </c>
      <c r="C29" s="18">
        <v>9382</v>
      </c>
      <c r="D29" s="18">
        <v>9382</v>
      </c>
      <c r="E29" s="3" t="s">
        <v>10</v>
      </c>
      <c r="F29" s="17" t="s">
        <v>96</v>
      </c>
      <c r="G29" s="17" t="s">
        <v>102</v>
      </c>
      <c r="H29" s="3" t="s">
        <v>19</v>
      </c>
      <c r="I29" s="4" t="s">
        <v>109</v>
      </c>
    </row>
    <row r="30" spans="1:26" s="15" customFormat="1" ht="43.5" x14ac:dyDescent="0.5">
      <c r="A30" s="3">
        <v>25</v>
      </c>
      <c r="B30" s="4" t="s">
        <v>91</v>
      </c>
      <c r="C30" s="18">
        <v>13016</v>
      </c>
      <c r="D30" s="18">
        <v>13016</v>
      </c>
      <c r="E30" s="3" t="s">
        <v>10</v>
      </c>
      <c r="F30" s="17" t="s">
        <v>97</v>
      </c>
      <c r="G30" s="17" t="s">
        <v>104</v>
      </c>
      <c r="H30" s="3" t="s">
        <v>19</v>
      </c>
      <c r="I30" s="4" t="s">
        <v>111</v>
      </c>
    </row>
    <row r="31" spans="1:26" s="15" customFormat="1" ht="43.5" x14ac:dyDescent="0.5">
      <c r="A31" s="3">
        <v>26</v>
      </c>
      <c r="B31" s="4" t="s">
        <v>91</v>
      </c>
      <c r="C31" s="18">
        <v>13200</v>
      </c>
      <c r="D31" s="18">
        <v>13200</v>
      </c>
      <c r="E31" s="3" t="s">
        <v>10</v>
      </c>
      <c r="F31" s="17" t="s">
        <v>98</v>
      </c>
      <c r="G31" s="17" t="s">
        <v>105</v>
      </c>
      <c r="H31" s="3" t="s">
        <v>19</v>
      </c>
      <c r="I31" s="4" t="s">
        <v>110</v>
      </c>
    </row>
    <row r="32" spans="1:26" s="8" customFormat="1" ht="42" customHeight="1" x14ac:dyDescent="0.2">
      <c r="A32" s="29" t="s">
        <v>11</v>
      </c>
      <c r="B32" s="30"/>
      <c r="C32" s="12">
        <f>SUM(C6:C31)</f>
        <v>493748</v>
      </c>
      <c r="D32" s="12">
        <f>SUM(D6:D31)</f>
        <v>494921.12</v>
      </c>
      <c r="E32" s="29" t="str">
        <f>BAHTTEXT(C32)</f>
        <v>สี่แสนเก้าหมื่นสามพันเจ็ดร้อยสี่สิบแปดบาทถ้วน</v>
      </c>
      <c r="F32" s="31"/>
      <c r="G32" s="31"/>
      <c r="H32" s="31"/>
      <c r="I32" s="30"/>
    </row>
  </sheetData>
  <mergeCells count="5">
    <mergeCell ref="A2:I2"/>
    <mergeCell ref="A3:I3"/>
    <mergeCell ref="A4:I4"/>
    <mergeCell ref="A32:B32"/>
    <mergeCell ref="E32:I32"/>
  </mergeCells>
  <pageMargins left="0.31496062992125984" right="0.31496062992125984" top="0.28999999999999998" bottom="0.25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KWANG KWANG</dc:creator>
  <cp:lastModifiedBy>user</cp:lastModifiedBy>
  <cp:lastPrinted>2026-06-22T09:29:42Z</cp:lastPrinted>
  <dcterms:created xsi:type="dcterms:W3CDTF">2026-06-17T03:47:34Z</dcterms:created>
  <dcterms:modified xsi:type="dcterms:W3CDTF">2026-06-29T14:54:15Z</dcterms:modified>
</cp:coreProperties>
</file>